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ertrieb\Marketing\Handbuch FAQ &amp; Infoflyer\VISOR\"/>
    </mc:Choice>
  </mc:AlternateContent>
  <bookViews>
    <workbookView xWindow="0" yWindow="0" windowWidth="14520" windowHeight="12228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11" i="1" l="1"/>
  <c r="B8" i="1" l="1"/>
  <c r="B13" i="1"/>
  <c r="C8" i="1" s="1"/>
  <c r="B9" i="1" l="1"/>
  <c r="B6" i="1" s="1"/>
  <c r="B10" i="1"/>
</calcChain>
</file>

<file path=xl/comments1.xml><?xml version="1.0" encoding="utf-8"?>
<comments xmlns="http://schemas.openxmlformats.org/spreadsheetml/2006/main">
  <authors>
    <author>fbock</author>
  </authors>
  <commentList>
    <comment ref="C5" authorId="0" shapeId="0">
      <text>
        <r>
          <rPr>
            <b/>
            <sz val="9"/>
            <color indexed="81"/>
            <rFont val="Segoe UI"/>
            <charset val="1"/>
          </rPr>
          <t>fbock:</t>
        </r>
        <r>
          <rPr>
            <sz val="9"/>
            <color indexed="81"/>
            <rFont val="Segoe UI"/>
            <charset val="1"/>
          </rPr>
          <t xml:space="preserve">
Bei aktiviertem QuickCheck ist liegt Nutzungsquote automatisch bei 100%. Hier wird davon ausgegangen, dass nur 30% dieser Kunden tatsächlich auf den Hinweis reagieren, Ihren Computer aktualisieren und in der Folge weniger Sicherheitslücken aufweisen. Häuser, die den QuickCheck seit mehr als 3 jahren einsetzen, haben nur noch bei weniger als 10% aller Kunden Aktualisierungsmängel, die der QuickCheck moniert. </t>
        </r>
      </text>
    </comment>
    <comment ref="A7" authorId="0" shapeId="0">
      <text>
        <r>
          <rPr>
            <b/>
            <sz val="9"/>
            <color indexed="81"/>
            <rFont val="Segoe UI"/>
            <family val="2"/>
          </rPr>
          <t>fbock:</t>
        </r>
        <r>
          <rPr>
            <sz val="9"/>
            <color indexed="81"/>
            <rFont val="Segoe UI"/>
            <family val="2"/>
          </rPr>
          <t xml:space="preserve">
Nur die Kunden, die Ihre Sicherheitsmerkmale auch regelmäßig nutzen</t>
        </r>
      </text>
    </comment>
    <comment ref="A13" authorId="0" shapeId="0">
      <text>
        <r>
          <rPr>
            <b/>
            <sz val="9"/>
            <color indexed="81"/>
            <rFont val="Segoe UI"/>
            <family val="2"/>
          </rPr>
          <t>fbock:</t>
        </r>
        <r>
          <rPr>
            <sz val="9"/>
            <color indexed="81"/>
            <rFont val="Segoe UI"/>
            <family val="2"/>
          </rPr>
          <t xml:space="preserve">
Dokumentation, Geldwäschebericht, Kommunikation Polizei, Kunde, etc.</t>
        </r>
      </text>
    </comment>
  </commentList>
</comments>
</file>

<file path=xl/sharedStrings.xml><?xml version="1.0" encoding="utf-8"?>
<sst xmlns="http://schemas.openxmlformats.org/spreadsheetml/2006/main" count="27" uniqueCount="27">
  <si>
    <t>Dateneingabe</t>
  </si>
  <si>
    <t>Bilanzsumme [Mrd. €]</t>
  </si>
  <si>
    <t>Zahl der Offline-Kunden</t>
  </si>
  <si>
    <t>Zahl der Beleg-Kunden</t>
  </si>
  <si>
    <t>Zahl der Phishingfälle p. a.</t>
  </si>
  <si>
    <t>Aktive Online-Banking Kunden</t>
  </si>
  <si>
    <t>Phishing-Folgekosten pro Fall</t>
  </si>
  <si>
    <t>Zahl der SB-Kunden</t>
  </si>
  <si>
    <t>Gesparte Phishing- und Folgeposten p.a.</t>
  </si>
  <si>
    <t>Erhöhung der Online-Quote</t>
  </si>
  <si>
    <t>Wenn Sie alle Zahlen in den hellgrünen Feldern kennen, geben Sie diese gerne von Hand ein</t>
  </si>
  <si>
    <t>Wenn Sie die Zahlen nicht kennen, geben Sie alternativ nur Ihre Bilanzsumme an (wir rechnen mit Durchschnittswerten)</t>
  </si>
  <si>
    <t>Phishing Schadenssumme pro Fall</t>
  </si>
  <si>
    <t>Annahmen</t>
  </si>
  <si>
    <t>Vorteile</t>
  </si>
  <si>
    <t>nicht berechnet</t>
  </si>
  <si>
    <t>Verbesserung der Sicherheitslage</t>
  </si>
  <si>
    <t>Kalkulation des Einsparpotenzials mit Computercheck und QuickCheck</t>
  </si>
  <si>
    <t>Zahl der Kunden</t>
  </si>
  <si>
    <t>Nutzungsquote Computercheck mit aktivem QuickCheck</t>
  </si>
  <si>
    <t>Stärkung von Kundenbindung und Kundenvertrauen</t>
  </si>
  <si>
    <t>Reduzierung der Supportkosten wegen veralteter Softwarekomponenten beim Kunden</t>
  </si>
  <si>
    <t>Voraussetzung für diesen Erfolg ist:</t>
  </si>
  <si>
    <t xml:space="preserve"> - Gute Einführungskampagne (siehe Handbuch)</t>
  </si>
  <si>
    <t xml:space="preserve"> - Der Check bekommt einen direkten Link auf der Homepage</t>
  </si>
  <si>
    <t xml:space="preserve"> - Der IT Support nutzt den Check aktiv als "Reparaturwerkzeug für Kunden"</t>
  </si>
  <si>
    <t>Erleichterungen im Kundengespräch bei Fragen nach Sicherheit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</si>
</sst>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9" fontId="0" fillId="3" borderId="1" xfId="0" applyNumberFormat="1" applyFill="1" applyBorder="1"/>
    <xf numFmtId="0" fontId="1" fillId="4" borderId="1" xfId="0" applyFont="1" applyFill="1" applyBorder="1" applyAlignment="1">
      <alignment horizontal="center"/>
    </xf>
    <xf numFmtId="3" fontId="0" fillId="4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164" fontId="1" fillId="2" borderId="1" xfId="0" applyNumberFormat="1" applyFont="1" applyFill="1" applyBorder="1"/>
    <xf numFmtId="0" fontId="5" fillId="0" borderId="0" xfId="0" applyFont="1"/>
    <xf numFmtId="4" fontId="1" fillId="4" borderId="1" xfId="0" applyNumberFormat="1" applyFont="1" applyFill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left"/>
    </xf>
    <xf numFmtId="0" fontId="9" fillId="5" borderId="0" xfId="0" applyFont="1" applyFill="1" applyAlignment="1">
      <alignment horizontal="left"/>
    </xf>
    <xf numFmtId="0" fontId="9" fillId="5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C21" sqref="C21"/>
    </sheetView>
  </sheetViews>
  <sheetFormatPr baseColWidth="10" defaultRowHeight="14.4" x14ac:dyDescent="0.3"/>
  <cols>
    <col min="1" max="1" width="35.88671875" customWidth="1"/>
    <col min="2" max="2" width="12.6640625" bestFit="1" customWidth="1"/>
  </cols>
  <sheetData>
    <row r="1" spans="1:4" ht="18" x14ac:dyDescent="0.35">
      <c r="A1" s="1" t="s">
        <v>17</v>
      </c>
    </row>
    <row r="2" spans="1:4" x14ac:dyDescent="0.3">
      <c r="A2" s="12" t="s">
        <v>10</v>
      </c>
    </row>
    <row r="3" spans="1:4" x14ac:dyDescent="0.3">
      <c r="A3" s="12" t="s">
        <v>11</v>
      </c>
    </row>
    <row r="4" spans="1:4" x14ac:dyDescent="0.3">
      <c r="B4" s="7" t="s">
        <v>0</v>
      </c>
      <c r="C4" s="5" t="s">
        <v>13</v>
      </c>
    </row>
    <row r="5" spans="1:4" ht="14.55" customHeight="1" x14ac:dyDescent="0.3">
      <c r="A5" s="2" t="s">
        <v>1</v>
      </c>
      <c r="B5" s="13">
        <v>1</v>
      </c>
      <c r="C5" s="6">
        <v>0.3</v>
      </c>
      <c r="D5" t="s">
        <v>19</v>
      </c>
    </row>
    <row r="6" spans="1:4" ht="14.55" customHeight="1" x14ac:dyDescent="0.3">
      <c r="A6" s="2" t="s">
        <v>18</v>
      </c>
      <c r="B6" s="8">
        <f>B7+B8+B9</f>
        <v>36600</v>
      </c>
    </row>
    <row r="7" spans="1:4" ht="14.55" customHeight="1" x14ac:dyDescent="0.3">
      <c r="A7" s="2" t="s">
        <v>5</v>
      </c>
      <c r="B7" s="8">
        <f>12000*B5+3000</f>
        <v>15000</v>
      </c>
      <c r="C7" s="4" t="s">
        <v>14</v>
      </c>
    </row>
    <row r="8" spans="1:4" ht="14.55" customHeight="1" x14ac:dyDescent="0.3">
      <c r="A8" s="2" t="s">
        <v>2</v>
      </c>
      <c r="B8" s="8">
        <f>B7*90%</f>
        <v>13500</v>
      </c>
      <c r="C8" s="11">
        <f>(B12+B13)*B11*C5</f>
        <v>7968</v>
      </c>
      <c r="D8" t="s">
        <v>8</v>
      </c>
    </row>
    <row r="9" spans="1:4" ht="14.55" customHeight="1" x14ac:dyDescent="0.3">
      <c r="A9" s="2" t="s">
        <v>3</v>
      </c>
      <c r="B9" s="8">
        <f>B8*60%</f>
        <v>8100</v>
      </c>
      <c r="C9" s="14" t="s">
        <v>15</v>
      </c>
      <c r="D9" t="s">
        <v>21</v>
      </c>
    </row>
    <row r="10" spans="1:4" ht="14.55" customHeight="1" x14ac:dyDescent="0.3">
      <c r="A10" s="2" t="s">
        <v>7</v>
      </c>
      <c r="B10" s="8">
        <f>B8*40%</f>
        <v>5400</v>
      </c>
      <c r="C10" s="15"/>
      <c r="D10" t="s">
        <v>9</v>
      </c>
    </row>
    <row r="11" spans="1:4" ht="14.55" customHeight="1" x14ac:dyDescent="0.3">
      <c r="A11" s="3" t="s">
        <v>4</v>
      </c>
      <c r="B11" s="9">
        <f>4*B5</f>
        <v>4</v>
      </c>
      <c r="C11" s="15"/>
      <c r="D11" t="s">
        <v>16</v>
      </c>
    </row>
    <row r="12" spans="1:4" ht="14.55" customHeight="1" x14ac:dyDescent="0.3">
      <c r="A12" s="3" t="s">
        <v>12</v>
      </c>
      <c r="B12" s="10">
        <v>4000</v>
      </c>
      <c r="C12" s="15"/>
      <c r="D12" t="s">
        <v>20</v>
      </c>
    </row>
    <row r="13" spans="1:4" ht="14.55" customHeight="1" x14ac:dyDescent="0.3">
      <c r="A13" s="3" t="s">
        <v>6</v>
      </c>
      <c r="B13" s="10">
        <f>B12*66%</f>
        <v>2640</v>
      </c>
      <c r="C13" s="16"/>
      <c r="D13" t="s">
        <v>26</v>
      </c>
    </row>
    <row r="14" spans="1:4" ht="14.55" customHeight="1" x14ac:dyDescent="0.3"/>
    <row r="15" spans="1:4" ht="14.55" customHeight="1" x14ac:dyDescent="0.3">
      <c r="B15" s="17" t="s">
        <v>22</v>
      </c>
    </row>
    <row r="16" spans="1:4" x14ac:dyDescent="0.3">
      <c r="B16" s="18" t="s">
        <v>23</v>
      </c>
    </row>
    <row r="17" spans="2:2" x14ac:dyDescent="0.3">
      <c r="B17" s="18" t="s">
        <v>24</v>
      </c>
    </row>
    <row r="18" spans="2:2" x14ac:dyDescent="0.3">
      <c r="B18" s="19" t="s">
        <v>25</v>
      </c>
    </row>
  </sheetData>
  <mergeCells count="1">
    <mergeCell ref="C9:C13"/>
  </mergeCells>
  <pageMargins left="0.7" right="0.7" top="0.78740157499999996" bottom="0.78740157499999996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fbock</dc:creator>
  <cp:lastModifiedBy>fbock</cp:lastModifiedBy>
  <dcterms:created xsi:type="dcterms:W3CDTF">2020-12-29T13:45:12Z</dcterms:created>
  <dcterms:modified xsi:type="dcterms:W3CDTF">2021-01-12T08:56:33Z</dcterms:modified>
</cp:coreProperties>
</file>